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5621"/>
</workbook>
</file>

<file path=xl/calcChain.xml><?xml version="1.0" encoding="utf-8"?>
<calcChain xmlns="http://schemas.openxmlformats.org/spreadsheetml/2006/main">
  <c r="AJ15" i="1" l="1"/>
  <c r="AJ19" i="1"/>
  <c r="AJ23" i="1"/>
  <c r="AI13" i="1"/>
  <c r="AI24" i="1" s="1"/>
  <c r="AJ24" i="1" s="1"/>
  <c r="AI14" i="1"/>
  <c r="AJ14" i="1" s="1"/>
  <c r="AI15" i="1"/>
  <c r="AI16" i="1"/>
  <c r="AJ16" i="1" s="1"/>
  <c r="AI17" i="1"/>
  <c r="AJ17" i="1" s="1"/>
  <c r="AI18" i="1"/>
  <c r="AJ18" i="1" s="1"/>
  <c r="AI19" i="1"/>
  <c r="AI20" i="1"/>
  <c r="AJ20" i="1" s="1"/>
  <c r="AI21" i="1"/>
  <c r="AJ21" i="1" s="1"/>
  <c r="AI22" i="1"/>
  <c r="AJ22" i="1" s="1"/>
  <c r="AI23" i="1"/>
  <c r="AI12" i="1"/>
  <c r="AJ12" i="1" s="1"/>
  <c r="AJ13" i="1" l="1"/>
</calcChain>
</file>

<file path=xl/sharedStrings.xml><?xml version="1.0" encoding="utf-8"?>
<sst xmlns="http://schemas.openxmlformats.org/spreadsheetml/2006/main" count="191" uniqueCount="55">
  <si>
    <t>TRƯỜNG CAO ĐẲNG KỸ THUẬT</t>
  </si>
  <si>
    <t>LÝ TỰ TRỌNG TP. HỒ CHÍ MINH</t>
  </si>
  <si>
    <t>PHÒNG TS - ĐÀO TẠO - GTVL</t>
  </si>
  <si>
    <t>Stt</t>
  </si>
  <si>
    <t>Họ và tên</t>
  </si>
  <si>
    <t>Thứ</t>
  </si>
  <si>
    <t>T 2</t>
  </si>
  <si>
    <t>T 3</t>
  </si>
  <si>
    <t>T 4</t>
  </si>
  <si>
    <t>T 5</t>
  </si>
  <si>
    <t>T 6</t>
  </si>
  <si>
    <t>T 7</t>
  </si>
  <si>
    <t>CN</t>
  </si>
  <si>
    <t>DANH SÁCH CHẤM CÔNG SINH VIÊN THAM GIA HỖ TRỢ TUYỂN SINH 2016.</t>
  </si>
  <si>
    <t>CỘNG HÒA XÃ HỘI CHỦ NGHĨA VIỆT NAM</t>
  </si>
  <si>
    <t>Độc lập - Tự do - Hạnh phúc</t>
  </si>
  <si>
    <t>NGƯỜI LẬP BẢNG</t>
  </si>
  <si>
    <t>Lương Xuân Thịnh</t>
  </si>
  <si>
    <t>Nguyễn Anh</t>
  </si>
  <si>
    <t>Vũ</t>
  </si>
  <si>
    <t>Đặng Minh</t>
  </si>
  <si>
    <t>Trí</t>
  </si>
  <si>
    <t xml:space="preserve">Đặng Ngọc Quỳnh </t>
  </si>
  <si>
    <t>Nhi</t>
  </si>
  <si>
    <t xml:space="preserve">Đặng Văn </t>
  </si>
  <si>
    <t>Thắng</t>
  </si>
  <si>
    <t>Vũ Thành</t>
  </si>
  <si>
    <t>Chương</t>
  </si>
  <si>
    <t>Nguyễn Tấn</t>
  </si>
  <si>
    <t>Nhị</t>
  </si>
  <si>
    <t>Đỗ Quốc</t>
  </si>
  <si>
    <t>Phong</t>
  </si>
  <si>
    <t xml:space="preserve">Huỳnh Kim </t>
  </si>
  <si>
    <t>Nhân</t>
  </si>
  <si>
    <t>Quang</t>
  </si>
  <si>
    <t>Trần Thị Mỹ</t>
  </si>
  <si>
    <t>Nương</t>
  </si>
  <si>
    <t>Đồng Văn</t>
  </si>
  <si>
    <t>Sĩ</t>
  </si>
  <si>
    <t xml:space="preserve">Ngô Thành </t>
  </si>
  <si>
    <t>( Tháng 8)</t>
  </si>
  <si>
    <t xml:space="preserve">Lê Tuấn </t>
  </si>
  <si>
    <t>Kiệt</t>
  </si>
  <si>
    <t>S</t>
  </si>
  <si>
    <t>C</t>
  </si>
  <si>
    <t>N</t>
  </si>
  <si>
    <t>TỔNG BUỔI</t>
  </si>
  <si>
    <t>Thành phố Hồ Chí Minh, ngày 05 tháng 9 năm 2016.</t>
  </si>
  <si>
    <t>TP. TS-ĐÀO TẠO-GTVL</t>
  </si>
  <si>
    <t>Nguyễn Văn Tấn</t>
  </si>
  <si>
    <t>TỔNG SỐ BUỔI</t>
  </si>
  <si>
    <r>
      <rPr>
        <b/>
        <sz val="13"/>
        <color theme="1"/>
        <rFont val="Times New Roman"/>
        <family val="1"/>
      </rPr>
      <t>S:</t>
    </r>
    <r>
      <rPr>
        <sz val="13"/>
        <color theme="1"/>
        <rFont val="Times New Roman"/>
        <family val="1"/>
      </rPr>
      <t xml:space="preserve"> Trực buổi sáng</t>
    </r>
  </si>
  <si>
    <r>
      <rPr>
        <b/>
        <sz val="13"/>
        <color theme="1"/>
        <rFont val="Times New Roman"/>
        <family val="1"/>
      </rPr>
      <t>C:</t>
    </r>
    <r>
      <rPr>
        <sz val="13"/>
        <color theme="1"/>
        <rFont val="Times New Roman"/>
        <family val="1"/>
      </rPr>
      <t xml:space="preserve"> Trực buổi chiều</t>
    </r>
  </si>
  <si>
    <r>
      <rPr>
        <b/>
        <sz val="13"/>
        <color theme="1"/>
        <rFont val="Times New Roman"/>
        <family val="1"/>
      </rPr>
      <t>N:</t>
    </r>
    <r>
      <rPr>
        <sz val="13"/>
        <color theme="1"/>
        <rFont val="Times New Roman"/>
        <family val="1"/>
      </rPr>
      <t xml:space="preserve"> Trực cả ngày</t>
    </r>
  </si>
  <si>
    <r>
      <t>Ghi chú</t>
    </r>
    <r>
      <rPr>
        <b/>
        <sz val="13"/>
        <color theme="1"/>
        <rFont val="Times New Roman"/>
        <family val="1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</si>
</sst>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" fontId="3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9525</xdr:colOff>
      <xdr:row>3</xdr:row>
      <xdr:rowOff>0</xdr:rowOff>
    </xdr:from>
    <xdr:to>
      <xdr:col>33</xdr:col>
      <xdr:colOff>76200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7115175" y="5905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34"/>
  <sheetViews>
    <sheetView tabSelected="1" workbookViewId="0">
      <selection activeCell="AJ9" sqref="AJ9"/>
    </sheetView>
  </sheetViews>
  <sheetFormatPr defaultRowHeight="15" x14ac:dyDescent="0.25"/>
  <cols>
    <col min="1" max="1" width="5" style="1" customWidth="1"/>
    <col min="2" max="2" width="19.7109375" style="1" customWidth="1"/>
    <col min="3" max="3" width="9.5703125" style="1" customWidth="1"/>
    <col min="4" max="33" width="3.28515625" style="1" customWidth="1"/>
    <col min="34" max="34" width="3.28515625" style="11" customWidth="1"/>
    <col min="35" max="35" width="7.140625" style="1" customWidth="1"/>
    <col min="36" max="16384" width="9.140625" style="1"/>
  </cols>
  <sheetData>
    <row r="2" spans="1:36" ht="15.75" x14ac:dyDescent="0.25">
      <c r="A2" s="43" t="s">
        <v>0</v>
      </c>
      <c r="B2" s="43"/>
      <c r="C2" s="43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44" t="s">
        <v>14</v>
      </c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</row>
    <row r="3" spans="1:36" ht="15.75" x14ac:dyDescent="0.25">
      <c r="A3" s="43" t="s">
        <v>1</v>
      </c>
      <c r="B3" s="43"/>
      <c r="C3" s="43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44" t="s">
        <v>15</v>
      </c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</row>
    <row r="4" spans="1:36" ht="15.75" x14ac:dyDescent="0.25">
      <c r="A4" s="44" t="s">
        <v>2</v>
      </c>
      <c r="B4" s="44"/>
      <c r="C4" s="44"/>
      <c r="D4" s="38"/>
      <c r="E4" s="38"/>
      <c r="F4" s="38"/>
      <c r="G4" s="38"/>
      <c r="H4" s="38"/>
      <c r="I4" s="38"/>
      <c r="J4" s="38"/>
      <c r="K4" s="38"/>
      <c r="L4" s="38"/>
      <c r="M4" s="38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9"/>
      <c r="AI4" s="37"/>
    </row>
    <row r="5" spans="1:36" ht="15.75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46" t="s">
        <v>47</v>
      </c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</row>
    <row r="6" spans="1:36" ht="15.75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9"/>
      <c r="AI6" s="37"/>
    </row>
    <row r="7" spans="1:36" ht="19.5" x14ac:dyDescent="0.25">
      <c r="A7" s="45" t="s">
        <v>13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</row>
    <row r="8" spans="1:36" ht="19.5" x14ac:dyDescent="0.25">
      <c r="A8" s="45" t="s">
        <v>40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6" ht="9.75" customHeight="1" x14ac:dyDescent="0.25"/>
    <row r="10" spans="1:36" ht="27.75" customHeight="1" x14ac:dyDescent="0.25">
      <c r="A10" s="40" t="s">
        <v>3</v>
      </c>
      <c r="B10" s="41" t="s">
        <v>4</v>
      </c>
      <c r="C10" s="41"/>
      <c r="D10" s="31">
        <v>1</v>
      </c>
      <c r="E10" s="31">
        <v>2</v>
      </c>
      <c r="F10" s="31">
        <v>3</v>
      </c>
      <c r="G10" s="31">
        <v>4</v>
      </c>
      <c r="H10" s="32">
        <v>5</v>
      </c>
      <c r="I10" s="32">
        <v>6</v>
      </c>
      <c r="J10" s="32">
        <v>7</v>
      </c>
      <c r="K10" s="32">
        <v>8</v>
      </c>
      <c r="L10" s="32">
        <v>9</v>
      </c>
      <c r="M10" s="32">
        <v>10</v>
      </c>
      <c r="N10" s="32">
        <v>11</v>
      </c>
      <c r="O10" s="32">
        <v>12</v>
      </c>
      <c r="P10" s="32">
        <v>13</v>
      </c>
      <c r="Q10" s="32">
        <v>14</v>
      </c>
      <c r="R10" s="32">
        <v>15</v>
      </c>
      <c r="S10" s="32">
        <v>16</v>
      </c>
      <c r="T10" s="32">
        <v>17</v>
      </c>
      <c r="U10" s="32">
        <v>18</v>
      </c>
      <c r="V10" s="32">
        <v>19</v>
      </c>
      <c r="W10" s="32">
        <v>20</v>
      </c>
      <c r="X10" s="32">
        <v>21</v>
      </c>
      <c r="Y10" s="32">
        <v>22</v>
      </c>
      <c r="Z10" s="32">
        <v>23</v>
      </c>
      <c r="AA10" s="32">
        <v>24</v>
      </c>
      <c r="AB10" s="32">
        <v>25</v>
      </c>
      <c r="AC10" s="32">
        <v>26</v>
      </c>
      <c r="AD10" s="32">
        <v>27</v>
      </c>
      <c r="AE10" s="32">
        <v>28</v>
      </c>
      <c r="AF10" s="32">
        <v>29</v>
      </c>
      <c r="AG10" s="31">
        <v>30</v>
      </c>
      <c r="AH10" s="33">
        <v>31</v>
      </c>
      <c r="AI10" s="42" t="s">
        <v>46</v>
      </c>
    </row>
    <row r="11" spans="1:36" ht="30.75" customHeight="1" x14ac:dyDescent="0.25">
      <c r="A11" s="40"/>
      <c r="B11" s="9"/>
      <c r="C11" s="10" t="s">
        <v>5</v>
      </c>
      <c r="D11" s="34" t="s">
        <v>6</v>
      </c>
      <c r="E11" s="34" t="s">
        <v>7</v>
      </c>
      <c r="F11" s="34" t="s">
        <v>8</v>
      </c>
      <c r="G11" s="34" t="s">
        <v>9</v>
      </c>
      <c r="H11" s="34" t="s">
        <v>10</v>
      </c>
      <c r="I11" s="34" t="s">
        <v>11</v>
      </c>
      <c r="J11" s="35" t="s">
        <v>12</v>
      </c>
      <c r="K11" s="34" t="s">
        <v>6</v>
      </c>
      <c r="L11" s="34" t="s">
        <v>7</v>
      </c>
      <c r="M11" s="34" t="s">
        <v>8</v>
      </c>
      <c r="N11" s="34" t="s">
        <v>9</v>
      </c>
      <c r="O11" s="34" t="s">
        <v>10</v>
      </c>
      <c r="P11" s="34" t="s">
        <v>11</v>
      </c>
      <c r="Q11" s="35" t="s">
        <v>12</v>
      </c>
      <c r="R11" s="34" t="s">
        <v>6</v>
      </c>
      <c r="S11" s="34" t="s">
        <v>7</v>
      </c>
      <c r="T11" s="34" t="s">
        <v>8</v>
      </c>
      <c r="U11" s="34" t="s">
        <v>9</v>
      </c>
      <c r="V11" s="34" t="s">
        <v>10</v>
      </c>
      <c r="W11" s="34" t="s">
        <v>11</v>
      </c>
      <c r="X11" s="35" t="s">
        <v>12</v>
      </c>
      <c r="Y11" s="34" t="s">
        <v>6</v>
      </c>
      <c r="Z11" s="34" t="s">
        <v>7</v>
      </c>
      <c r="AA11" s="34" t="s">
        <v>8</v>
      </c>
      <c r="AB11" s="34" t="s">
        <v>9</v>
      </c>
      <c r="AC11" s="34" t="s">
        <v>10</v>
      </c>
      <c r="AD11" s="34" t="s">
        <v>11</v>
      </c>
      <c r="AE11" s="35" t="s">
        <v>12</v>
      </c>
      <c r="AF11" s="34" t="s">
        <v>6</v>
      </c>
      <c r="AG11" s="34" t="s">
        <v>7</v>
      </c>
      <c r="AH11" s="36" t="s">
        <v>8</v>
      </c>
      <c r="AI11" s="40"/>
    </row>
    <row r="12" spans="1:36" ht="35.25" customHeight="1" x14ac:dyDescent="0.25">
      <c r="A12" s="4">
        <v>1</v>
      </c>
      <c r="B12" s="6" t="s">
        <v>18</v>
      </c>
      <c r="C12" s="27" t="s">
        <v>19</v>
      </c>
      <c r="D12" s="15" t="s">
        <v>43</v>
      </c>
      <c r="E12" s="15"/>
      <c r="F12" s="15" t="s">
        <v>43</v>
      </c>
      <c r="G12" s="15"/>
      <c r="H12" s="15" t="s">
        <v>44</v>
      </c>
      <c r="I12" s="15"/>
      <c r="J12" s="21"/>
      <c r="K12" s="15" t="s">
        <v>44</v>
      </c>
      <c r="L12" s="15" t="s">
        <v>43</v>
      </c>
      <c r="M12" s="15"/>
      <c r="N12" s="16" t="s">
        <v>43</v>
      </c>
      <c r="O12" s="16"/>
      <c r="P12" s="16"/>
      <c r="Q12" s="24"/>
      <c r="R12" s="16" t="s">
        <v>43</v>
      </c>
      <c r="S12" s="16" t="s">
        <v>43</v>
      </c>
      <c r="T12" s="16"/>
      <c r="U12" s="16" t="s">
        <v>43</v>
      </c>
      <c r="V12" s="16" t="s">
        <v>43</v>
      </c>
      <c r="W12" s="16"/>
      <c r="X12" s="24"/>
      <c r="Y12" s="16" t="s">
        <v>43</v>
      </c>
      <c r="Z12" s="16" t="s">
        <v>43</v>
      </c>
      <c r="AA12" s="16" t="s">
        <v>43</v>
      </c>
      <c r="AB12" s="16" t="s">
        <v>43</v>
      </c>
      <c r="AC12" s="16" t="s">
        <v>43</v>
      </c>
      <c r="AD12" s="16"/>
      <c r="AE12" s="24"/>
      <c r="AF12" s="16" t="s">
        <v>43</v>
      </c>
      <c r="AG12" s="16" t="s">
        <v>43</v>
      </c>
      <c r="AH12" s="12" t="s">
        <v>43</v>
      </c>
      <c r="AI12" s="48">
        <f>COUNTIF(D12:AH12,"s")+COUNTIF(D12:AH12,"c")+COUNTIF(D12:AH12,"N")*2</f>
        <v>18</v>
      </c>
      <c r="AJ12" s="49">
        <f>AI12*25</f>
        <v>450</v>
      </c>
    </row>
    <row r="13" spans="1:36" ht="35.25" customHeight="1" x14ac:dyDescent="0.25">
      <c r="A13" s="2">
        <v>2</v>
      </c>
      <c r="B13" s="7" t="s">
        <v>20</v>
      </c>
      <c r="C13" s="28" t="s">
        <v>21</v>
      </c>
      <c r="D13" s="17" t="s">
        <v>43</v>
      </c>
      <c r="E13" s="17"/>
      <c r="F13" s="17" t="s">
        <v>43</v>
      </c>
      <c r="G13" s="17"/>
      <c r="H13" s="17" t="s">
        <v>43</v>
      </c>
      <c r="I13" s="17" t="s">
        <v>43</v>
      </c>
      <c r="J13" s="22"/>
      <c r="K13" s="17" t="s">
        <v>43</v>
      </c>
      <c r="L13" s="17"/>
      <c r="M13" s="17" t="s">
        <v>43</v>
      </c>
      <c r="N13" s="18"/>
      <c r="O13" s="18" t="s">
        <v>43</v>
      </c>
      <c r="P13" s="18" t="s">
        <v>43</v>
      </c>
      <c r="Q13" s="25"/>
      <c r="R13" s="18" t="s">
        <v>43</v>
      </c>
      <c r="S13" s="18"/>
      <c r="T13" s="18" t="s">
        <v>43</v>
      </c>
      <c r="U13" s="18" t="s">
        <v>43</v>
      </c>
      <c r="V13" s="18" t="s">
        <v>43</v>
      </c>
      <c r="W13" s="18" t="s">
        <v>43</v>
      </c>
      <c r="X13" s="25"/>
      <c r="Y13" s="18" t="s">
        <v>43</v>
      </c>
      <c r="Z13" s="18"/>
      <c r="AA13" s="18" t="s">
        <v>43</v>
      </c>
      <c r="AB13" s="18"/>
      <c r="AC13" s="18" t="s">
        <v>43</v>
      </c>
      <c r="AD13" s="18"/>
      <c r="AE13" s="25"/>
      <c r="AF13" s="18"/>
      <c r="AG13" s="18"/>
      <c r="AH13" s="13" t="s">
        <v>43</v>
      </c>
      <c r="AI13" s="48">
        <f t="shared" ref="AI13:AI23" si="0">COUNTIF(D13:AH13,"s")+COUNTIF(D13:AH13,"c")+COUNTIF(D13:AH13,"N")*2</f>
        <v>17</v>
      </c>
      <c r="AJ13" s="49">
        <f t="shared" ref="AJ13:AJ24" si="1">AI13*25</f>
        <v>425</v>
      </c>
    </row>
    <row r="14" spans="1:36" ht="35.25" customHeight="1" x14ac:dyDescent="0.25">
      <c r="A14" s="4">
        <v>3</v>
      </c>
      <c r="B14" s="7" t="s">
        <v>22</v>
      </c>
      <c r="C14" s="28" t="s">
        <v>23</v>
      </c>
      <c r="D14" s="17"/>
      <c r="E14" s="17"/>
      <c r="F14" s="17" t="s">
        <v>43</v>
      </c>
      <c r="G14" s="17"/>
      <c r="H14" s="17"/>
      <c r="I14" s="17"/>
      <c r="J14" s="22"/>
      <c r="K14" s="17"/>
      <c r="L14" s="17"/>
      <c r="M14" s="17"/>
      <c r="N14" s="18"/>
      <c r="O14" s="18"/>
      <c r="P14" s="18"/>
      <c r="Q14" s="25"/>
      <c r="R14" s="18"/>
      <c r="S14" s="18"/>
      <c r="T14" s="18"/>
      <c r="U14" s="18"/>
      <c r="V14" s="18"/>
      <c r="W14" s="18"/>
      <c r="X14" s="25"/>
      <c r="Y14" s="18" t="s">
        <v>43</v>
      </c>
      <c r="Z14" s="18"/>
      <c r="AA14" s="18" t="s">
        <v>45</v>
      </c>
      <c r="AB14" s="18" t="s">
        <v>43</v>
      </c>
      <c r="AC14" s="18"/>
      <c r="AD14" s="18"/>
      <c r="AE14" s="25"/>
      <c r="AF14" s="18" t="s">
        <v>45</v>
      </c>
      <c r="AG14" s="18" t="s">
        <v>45</v>
      </c>
      <c r="AH14" s="13" t="s">
        <v>43</v>
      </c>
      <c r="AI14" s="48">
        <f t="shared" si="0"/>
        <v>10</v>
      </c>
      <c r="AJ14" s="49">
        <f t="shared" si="1"/>
        <v>250</v>
      </c>
    </row>
    <row r="15" spans="1:36" ht="35.25" customHeight="1" x14ac:dyDescent="0.25">
      <c r="A15" s="2">
        <v>4</v>
      </c>
      <c r="B15" s="7" t="s">
        <v>24</v>
      </c>
      <c r="C15" s="28" t="s">
        <v>25</v>
      </c>
      <c r="D15" s="17" t="s">
        <v>45</v>
      </c>
      <c r="E15" s="17" t="s">
        <v>45</v>
      </c>
      <c r="F15" s="17" t="s">
        <v>45</v>
      </c>
      <c r="G15" s="17"/>
      <c r="H15" s="17" t="s">
        <v>45</v>
      </c>
      <c r="I15" s="17" t="s">
        <v>45</v>
      </c>
      <c r="J15" s="22"/>
      <c r="K15" s="17"/>
      <c r="L15" s="17" t="s">
        <v>45</v>
      </c>
      <c r="M15" s="17" t="s">
        <v>45</v>
      </c>
      <c r="N15" s="18"/>
      <c r="O15" s="18" t="s">
        <v>45</v>
      </c>
      <c r="P15" s="18"/>
      <c r="Q15" s="25"/>
      <c r="R15" s="18" t="s">
        <v>45</v>
      </c>
      <c r="S15" s="18" t="s">
        <v>45</v>
      </c>
      <c r="T15" s="18"/>
      <c r="U15" s="18" t="s">
        <v>44</v>
      </c>
      <c r="V15" s="18" t="s">
        <v>45</v>
      </c>
      <c r="W15" s="18"/>
      <c r="X15" s="25"/>
      <c r="Y15" s="18"/>
      <c r="Z15" s="18" t="s">
        <v>44</v>
      </c>
      <c r="AA15" s="18" t="s">
        <v>45</v>
      </c>
      <c r="AB15" s="18"/>
      <c r="AC15" s="18" t="s">
        <v>44</v>
      </c>
      <c r="AD15" s="18" t="s">
        <v>45</v>
      </c>
      <c r="AE15" s="25"/>
      <c r="AF15" s="18" t="s">
        <v>44</v>
      </c>
      <c r="AG15" s="18" t="s">
        <v>45</v>
      </c>
      <c r="AH15" s="13" t="s">
        <v>43</v>
      </c>
      <c r="AI15" s="48">
        <f t="shared" si="0"/>
        <v>33</v>
      </c>
      <c r="AJ15" s="49">
        <f t="shared" si="1"/>
        <v>825</v>
      </c>
    </row>
    <row r="16" spans="1:36" ht="35.25" customHeight="1" x14ac:dyDescent="0.25">
      <c r="A16" s="4">
        <v>5</v>
      </c>
      <c r="B16" s="7" t="s">
        <v>26</v>
      </c>
      <c r="C16" s="28" t="s">
        <v>27</v>
      </c>
      <c r="D16" s="17" t="s">
        <v>43</v>
      </c>
      <c r="E16" s="17"/>
      <c r="F16" s="17"/>
      <c r="G16" s="17" t="s">
        <v>43</v>
      </c>
      <c r="H16" s="17"/>
      <c r="I16" s="17"/>
      <c r="J16" s="22"/>
      <c r="K16" s="17" t="s">
        <v>43</v>
      </c>
      <c r="L16" s="17"/>
      <c r="M16" s="17"/>
      <c r="N16" s="18" t="s">
        <v>43</v>
      </c>
      <c r="O16" s="18"/>
      <c r="P16" s="18"/>
      <c r="Q16" s="25"/>
      <c r="R16" s="18" t="s">
        <v>43</v>
      </c>
      <c r="S16" s="18"/>
      <c r="T16" s="18"/>
      <c r="U16" s="18" t="s">
        <v>43</v>
      </c>
      <c r="V16" s="18"/>
      <c r="W16" s="18"/>
      <c r="X16" s="25"/>
      <c r="Y16" s="18" t="s">
        <v>43</v>
      </c>
      <c r="Z16" s="18"/>
      <c r="AA16" s="18"/>
      <c r="AB16" s="18" t="s">
        <v>43</v>
      </c>
      <c r="AC16" s="18"/>
      <c r="AD16" s="18"/>
      <c r="AE16" s="25" t="s">
        <v>43</v>
      </c>
      <c r="AF16" s="18"/>
      <c r="AG16" s="18"/>
      <c r="AH16" s="13" t="s">
        <v>43</v>
      </c>
      <c r="AI16" s="48">
        <f t="shared" si="0"/>
        <v>10</v>
      </c>
      <c r="AJ16" s="49">
        <f t="shared" si="1"/>
        <v>250</v>
      </c>
    </row>
    <row r="17" spans="1:36" ht="35.25" customHeight="1" x14ac:dyDescent="0.25">
      <c r="A17" s="2">
        <v>6</v>
      </c>
      <c r="B17" s="7" t="s">
        <v>28</v>
      </c>
      <c r="C17" s="28" t="s">
        <v>29</v>
      </c>
      <c r="D17" s="17"/>
      <c r="E17" s="17" t="s">
        <v>43</v>
      </c>
      <c r="F17" s="17"/>
      <c r="G17" s="17"/>
      <c r="H17" s="17"/>
      <c r="I17" s="17"/>
      <c r="J17" s="22"/>
      <c r="K17" s="17"/>
      <c r="L17" s="17" t="s">
        <v>43</v>
      </c>
      <c r="M17" s="17"/>
      <c r="N17" s="18"/>
      <c r="O17" s="18"/>
      <c r="P17" s="18"/>
      <c r="Q17" s="25"/>
      <c r="R17" s="18"/>
      <c r="S17" s="18"/>
      <c r="T17" s="18"/>
      <c r="U17" s="18"/>
      <c r="V17" s="18"/>
      <c r="W17" s="18"/>
      <c r="X17" s="25"/>
      <c r="Y17" s="18"/>
      <c r="Z17" s="18"/>
      <c r="AA17" s="18"/>
      <c r="AB17" s="18"/>
      <c r="AC17" s="18"/>
      <c r="AD17" s="18"/>
      <c r="AE17" s="25"/>
      <c r="AF17" s="18"/>
      <c r="AG17" s="18"/>
      <c r="AH17" s="13"/>
      <c r="AI17" s="48">
        <f t="shared" si="0"/>
        <v>2</v>
      </c>
      <c r="AJ17" s="49">
        <f t="shared" si="1"/>
        <v>50</v>
      </c>
    </row>
    <row r="18" spans="1:36" ht="35.25" customHeight="1" x14ac:dyDescent="0.25">
      <c r="A18" s="4">
        <v>7</v>
      </c>
      <c r="B18" s="7" t="s">
        <v>30</v>
      </c>
      <c r="C18" s="28" t="s">
        <v>31</v>
      </c>
      <c r="D18" s="17" t="s">
        <v>43</v>
      </c>
      <c r="E18" s="17"/>
      <c r="F18" s="17" t="s">
        <v>43</v>
      </c>
      <c r="G18" s="17"/>
      <c r="H18" s="17"/>
      <c r="I18" s="17"/>
      <c r="J18" s="22"/>
      <c r="K18" s="17"/>
      <c r="L18" s="17" t="s">
        <v>43</v>
      </c>
      <c r="M18" s="17" t="s">
        <v>43</v>
      </c>
      <c r="N18" s="18"/>
      <c r="O18" s="18" t="s">
        <v>43</v>
      </c>
      <c r="P18" s="18"/>
      <c r="Q18" s="25"/>
      <c r="R18" s="18"/>
      <c r="S18" s="18"/>
      <c r="T18" s="18" t="s">
        <v>43</v>
      </c>
      <c r="U18" s="18"/>
      <c r="V18" s="18"/>
      <c r="W18" s="18"/>
      <c r="X18" s="25"/>
      <c r="Y18" s="18"/>
      <c r="Z18" s="18"/>
      <c r="AA18" s="18"/>
      <c r="AB18" s="18"/>
      <c r="AC18" s="18"/>
      <c r="AD18" s="18"/>
      <c r="AE18" s="25"/>
      <c r="AF18" s="18"/>
      <c r="AG18" s="18"/>
      <c r="AH18" s="13"/>
      <c r="AI18" s="48">
        <f t="shared" si="0"/>
        <v>6</v>
      </c>
      <c r="AJ18" s="49">
        <f t="shared" si="1"/>
        <v>150</v>
      </c>
    </row>
    <row r="19" spans="1:36" ht="35.25" customHeight="1" x14ac:dyDescent="0.25">
      <c r="A19" s="2">
        <v>8</v>
      </c>
      <c r="B19" s="7" t="s">
        <v>32</v>
      </c>
      <c r="C19" s="28" t="s">
        <v>33</v>
      </c>
      <c r="D19" s="17"/>
      <c r="E19" s="17" t="s">
        <v>45</v>
      </c>
      <c r="F19" s="17" t="s">
        <v>45</v>
      </c>
      <c r="G19" s="17" t="s">
        <v>45</v>
      </c>
      <c r="H19" s="17" t="s">
        <v>45</v>
      </c>
      <c r="I19" s="17"/>
      <c r="J19" s="22"/>
      <c r="K19" s="17" t="s">
        <v>43</v>
      </c>
      <c r="L19" s="17"/>
      <c r="M19" s="17" t="s">
        <v>45</v>
      </c>
      <c r="N19" s="18"/>
      <c r="O19" s="18" t="s">
        <v>44</v>
      </c>
      <c r="P19" s="18"/>
      <c r="Q19" s="25"/>
      <c r="R19" s="18"/>
      <c r="S19" s="18"/>
      <c r="T19" s="18" t="s">
        <v>45</v>
      </c>
      <c r="U19" s="18" t="s">
        <v>44</v>
      </c>
      <c r="V19" s="18" t="s">
        <v>45</v>
      </c>
      <c r="W19" s="18"/>
      <c r="X19" s="25"/>
      <c r="Y19" s="18"/>
      <c r="Z19" s="18" t="s">
        <v>44</v>
      </c>
      <c r="AA19" s="18" t="s">
        <v>44</v>
      </c>
      <c r="AB19" s="18" t="s">
        <v>44</v>
      </c>
      <c r="AC19" s="18" t="s">
        <v>43</v>
      </c>
      <c r="AD19" s="18" t="s">
        <v>43</v>
      </c>
      <c r="AE19" s="25"/>
      <c r="AF19" s="18"/>
      <c r="AG19" s="18" t="s">
        <v>43</v>
      </c>
      <c r="AH19" s="13" t="s">
        <v>45</v>
      </c>
      <c r="AI19" s="48">
        <f t="shared" si="0"/>
        <v>25</v>
      </c>
      <c r="AJ19" s="49">
        <f t="shared" si="1"/>
        <v>625</v>
      </c>
    </row>
    <row r="20" spans="1:36" ht="35.25" customHeight="1" x14ac:dyDescent="0.25">
      <c r="A20" s="65">
        <v>9</v>
      </c>
      <c r="B20" s="53" t="s">
        <v>35</v>
      </c>
      <c r="C20" s="54" t="s">
        <v>36</v>
      </c>
      <c r="D20" s="55" t="s">
        <v>43</v>
      </c>
      <c r="E20" s="55"/>
      <c r="F20" s="55" t="s">
        <v>43</v>
      </c>
      <c r="G20" s="55"/>
      <c r="H20" s="55"/>
      <c r="I20" s="55"/>
      <c r="J20" s="56"/>
      <c r="K20" s="55"/>
      <c r="L20" s="55"/>
      <c r="M20" s="55"/>
      <c r="N20" s="57"/>
      <c r="O20" s="57"/>
      <c r="P20" s="57"/>
      <c r="Q20" s="58"/>
      <c r="R20" s="57"/>
      <c r="S20" s="57"/>
      <c r="T20" s="57"/>
      <c r="U20" s="57"/>
      <c r="V20" s="57"/>
      <c r="W20" s="57"/>
      <c r="X20" s="58"/>
      <c r="Y20" s="57"/>
      <c r="Z20" s="57"/>
      <c r="AA20" s="57"/>
      <c r="AB20" s="57"/>
      <c r="AC20" s="57"/>
      <c r="AD20" s="57"/>
      <c r="AE20" s="58"/>
      <c r="AF20" s="57"/>
      <c r="AG20" s="57"/>
      <c r="AH20" s="59"/>
      <c r="AI20" s="60">
        <f t="shared" si="0"/>
        <v>2</v>
      </c>
      <c r="AJ20" s="49">
        <f t="shared" si="1"/>
        <v>50</v>
      </c>
    </row>
    <row r="21" spans="1:36" ht="35.25" customHeight="1" x14ac:dyDescent="0.25">
      <c r="A21" s="3">
        <v>10</v>
      </c>
      <c r="B21" s="8" t="s">
        <v>37</v>
      </c>
      <c r="C21" s="29" t="s">
        <v>38</v>
      </c>
      <c r="D21" s="19" t="s">
        <v>43</v>
      </c>
      <c r="E21" s="19"/>
      <c r="F21" s="19" t="s">
        <v>43</v>
      </c>
      <c r="G21" s="19"/>
      <c r="H21" s="19" t="s">
        <v>43</v>
      </c>
      <c r="I21" s="19"/>
      <c r="J21" s="23"/>
      <c r="K21" s="19"/>
      <c r="L21" s="19"/>
      <c r="M21" s="19"/>
      <c r="N21" s="20"/>
      <c r="O21" s="20"/>
      <c r="P21" s="20"/>
      <c r="Q21" s="26"/>
      <c r="R21" s="20"/>
      <c r="S21" s="20"/>
      <c r="T21" s="20"/>
      <c r="U21" s="20"/>
      <c r="V21" s="20"/>
      <c r="W21" s="20"/>
      <c r="X21" s="26"/>
      <c r="Y21" s="20"/>
      <c r="Z21" s="20"/>
      <c r="AA21" s="20"/>
      <c r="AB21" s="20"/>
      <c r="AC21" s="20"/>
      <c r="AD21" s="20"/>
      <c r="AE21" s="26"/>
      <c r="AF21" s="20"/>
      <c r="AG21" s="20"/>
      <c r="AH21" s="14"/>
      <c r="AI21" s="66">
        <f t="shared" si="0"/>
        <v>3</v>
      </c>
      <c r="AJ21" s="49">
        <f t="shared" si="1"/>
        <v>75</v>
      </c>
    </row>
    <row r="22" spans="1:36" ht="35.25" customHeight="1" x14ac:dyDescent="0.25">
      <c r="A22" s="4">
        <v>11</v>
      </c>
      <c r="B22" s="6" t="s">
        <v>39</v>
      </c>
      <c r="C22" s="30" t="s">
        <v>34</v>
      </c>
      <c r="D22" s="15"/>
      <c r="E22" s="15"/>
      <c r="F22" s="15"/>
      <c r="G22" s="15" t="s">
        <v>44</v>
      </c>
      <c r="H22" s="15" t="s">
        <v>43</v>
      </c>
      <c r="I22" s="15" t="s">
        <v>43</v>
      </c>
      <c r="J22" s="21"/>
      <c r="K22" s="15"/>
      <c r="L22" s="15"/>
      <c r="M22" s="15" t="s">
        <v>44</v>
      </c>
      <c r="N22" s="16"/>
      <c r="O22" s="16" t="s">
        <v>43</v>
      </c>
      <c r="P22" s="16" t="s">
        <v>44</v>
      </c>
      <c r="Q22" s="24"/>
      <c r="R22" s="16"/>
      <c r="S22" s="16"/>
      <c r="T22" s="16" t="s">
        <v>44</v>
      </c>
      <c r="U22" s="16" t="s">
        <v>44</v>
      </c>
      <c r="V22" s="16" t="s">
        <v>45</v>
      </c>
      <c r="W22" s="16"/>
      <c r="X22" s="24"/>
      <c r="Y22" s="16"/>
      <c r="Z22" s="16"/>
      <c r="AA22" s="16"/>
      <c r="AB22" s="16"/>
      <c r="AC22" s="16"/>
      <c r="AD22" s="16"/>
      <c r="AE22" s="24"/>
      <c r="AF22" s="16"/>
      <c r="AG22" s="16"/>
      <c r="AH22" s="12"/>
      <c r="AI22" s="48">
        <f t="shared" si="0"/>
        <v>10</v>
      </c>
      <c r="AJ22" s="49">
        <f t="shared" si="1"/>
        <v>250</v>
      </c>
    </row>
    <row r="23" spans="1:36" ht="35.25" customHeight="1" x14ac:dyDescent="0.25">
      <c r="A23" s="52">
        <v>12</v>
      </c>
      <c r="B23" s="53" t="s">
        <v>41</v>
      </c>
      <c r="C23" s="54" t="s">
        <v>42</v>
      </c>
      <c r="D23" s="55"/>
      <c r="E23" s="55"/>
      <c r="F23" s="55" t="s">
        <v>44</v>
      </c>
      <c r="G23" s="55"/>
      <c r="H23" s="55" t="s">
        <v>44</v>
      </c>
      <c r="I23" s="55"/>
      <c r="J23" s="56"/>
      <c r="K23" s="55"/>
      <c r="L23" s="55"/>
      <c r="M23" s="55" t="s">
        <v>44</v>
      </c>
      <c r="N23" s="57"/>
      <c r="O23" s="57"/>
      <c r="P23" s="57"/>
      <c r="Q23" s="58"/>
      <c r="R23" s="57"/>
      <c r="S23" s="57"/>
      <c r="T23" s="57" t="s">
        <v>44</v>
      </c>
      <c r="U23" s="57"/>
      <c r="V23" s="57" t="s">
        <v>45</v>
      </c>
      <c r="W23" s="57"/>
      <c r="X23" s="58"/>
      <c r="Y23" s="57"/>
      <c r="Z23" s="57"/>
      <c r="AA23" s="57"/>
      <c r="AB23" s="57"/>
      <c r="AC23" s="57"/>
      <c r="AD23" s="57"/>
      <c r="AE23" s="58"/>
      <c r="AF23" s="57"/>
      <c r="AG23" s="57"/>
      <c r="AH23" s="59"/>
      <c r="AI23" s="60">
        <f t="shared" si="0"/>
        <v>6</v>
      </c>
      <c r="AJ23" s="49">
        <f t="shared" si="1"/>
        <v>150</v>
      </c>
    </row>
    <row r="24" spans="1:36" ht="25.5" customHeight="1" x14ac:dyDescent="0.25">
      <c r="A24" s="62" t="s">
        <v>50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4"/>
      <c r="AI24" s="61">
        <f>SUM(AI12:AI23)</f>
        <v>142</v>
      </c>
      <c r="AJ24" s="1">
        <f t="shared" si="1"/>
        <v>3550</v>
      </c>
    </row>
    <row r="25" spans="1:36" ht="16.5" customHeight="1" x14ac:dyDescent="0.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51"/>
    </row>
    <row r="26" spans="1:36" ht="16.5" x14ac:dyDescent="0.25">
      <c r="B26" s="68" t="s">
        <v>54</v>
      </c>
      <c r="C26" s="69" t="s">
        <v>51</v>
      </c>
      <c r="D26" s="69"/>
      <c r="E26" s="69"/>
      <c r="F26" s="69"/>
      <c r="G26" s="69"/>
      <c r="I26" s="5"/>
      <c r="K26" s="5"/>
      <c r="L26" s="5" t="s">
        <v>52</v>
      </c>
      <c r="M26" s="5"/>
      <c r="N26" s="5"/>
      <c r="O26" s="5"/>
      <c r="Q26" s="5"/>
      <c r="T26" s="5" t="s">
        <v>53</v>
      </c>
    </row>
    <row r="27" spans="1:36" ht="16.5" x14ac:dyDescent="0.25">
      <c r="AA27" s="5"/>
      <c r="AB27" s="5"/>
      <c r="AC27" s="5"/>
      <c r="AD27" s="5"/>
      <c r="AE27" s="5"/>
      <c r="AF27" s="5"/>
      <c r="AG27" s="5"/>
    </row>
    <row r="28" spans="1:36" ht="16.5" x14ac:dyDescent="0.25">
      <c r="B28" s="50" t="s">
        <v>48</v>
      </c>
      <c r="C28" s="50"/>
      <c r="AA28" s="47" t="s">
        <v>16</v>
      </c>
      <c r="AB28" s="47"/>
      <c r="AC28" s="47"/>
      <c r="AD28" s="47"/>
      <c r="AE28" s="47"/>
      <c r="AF28" s="47"/>
      <c r="AG28" s="47"/>
    </row>
    <row r="29" spans="1:36" ht="16.5" x14ac:dyDescent="0.25">
      <c r="AA29" s="5"/>
      <c r="AB29" s="5"/>
      <c r="AC29" s="5"/>
      <c r="AD29" s="5"/>
      <c r="AE29" s="5"/>
      <c r="AF29" s="5"/>
      <c r="AG29" s="5"/>
    </row>
    <row r="30" spans="1:36" ht="16.5" x14ac:dyDescent="0.25">
      <c r="AA30" s="5"/>
      <c r="AB30" s="5"/>
      <c r="AC30" s="5"/>
      <c r="AD30" s="5"/>
      <c r="AE30" s="5"/>
      <c r="AF30" s="5"/>
      <c r="AG30" s="5"/>
    </row>
    <row r="34" spans="2:33" ht="16.5" x14ac:dyDescent="0.25">
      <c r="B34" s="50" t="s">
        <v>49</v>
      </c>
      <c r="C34" s="50"/>
      <c r="AA34" s="47" t="s">
        <v>17</v>
      </c>
      <c r="AB34" s="47"/>
      <c r="AC34" s="47"/>
      <c r="AD34" s="47"/>
      <c r="AE34" s="47"/>
      <c r="AF34" s="47"/>
      <c r="AG34" s="47"/>
    </row>
  </sheetData>
  <mergeCells count="17">
    <mergeCell ref="AA28:AG28"/>
    <mergeCell ref="AA34:AG34"/>
    <mergeCell ref="W2:AI2"/>
    <mergeCell ref="W3:AI3"/>
    <mergeCell ref="C26:G26"/>
    <mergeCell ref="B28:C28"/>
    <mergeCell ref="B34:C34"/>
    <mergeCell ref="A24:AH24"/>
    <mergeCell ref="A10:A11"/>
    <mergeCell ref="B10:C10"/>
    <mergeCell ref="AI10:AI11"/>
    <mergeCell ref="A2:C2"/>
    <mergeCell ref="A3:C3"/>
    <mergeCell ref="A4:C4"/>
    <mergeCell ref="A8:AH8"/>
    <mergeCell ref="A7:AH7"/>
    <mergeCell ref="V5:AI5"/>
  </mergeCells>
  <printOptions horizontalCentered="1"/>
  <pageMargins left="0.1" right="0.1" top="0.2" bottom="0.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2016-09-05T06:54:28Z</cp:lastPrinted>
  <dcterms:created xsi:type="dcterms:W3CDTF">2016-07-11T06:49:01Z</dcterms:created>
  <dcterms:modified xsi:type="dcterms:W3CDTF">2016-09-05T06:56:58Z</dcterms:modified>
</cp:coreProperties>
</file>